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7FAADD4A-BADA-4C85-8BED-FDE30CBE04A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KÜÇÜK KIZ VOLEYBOL ALACA 2.KÜM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3" l="1"/>
  <c r="K15" i="3"/>
  <c r="C10" i="3"/>
  <c r="C9" i="3"/>
  <c r="K22" i="3" s="1"/>
  <c r="C8" i="3"/>
  <c r="K21" i="3" s="1"/>
  <c r="C7" i="3"/>
  <c r="K16" i="3" s="1"/>
  <c r="C6" i="3"/>
  <c r="K18" i="3" s="1"/>
  <c r="K19" i="3" l="1"/>
  <c r="K23" i="3"/>
  <c r="K24" i="3"/>
  <c r="K17" i="3"/>
</calcChain>
</file>

<file path=xl/sharedStrings.xml><?xml version="1.0" encoding="utf-8"?>
<sst xmlns="http://schemas.openxmlformats.org/spreadsheetml/2006/main" count="59" uniqueCount="44">
  <si>
    <t>TAKIMLAR</t>
  </si>
  <si>
    <t>KURA SONUCU</t>
  </si>
  <si>
    <t>A1</t>
  </si>
  <si>
    <t>A2</t>
  </si>
  <si>
    <t>A3</t>
  </si>
  <si>
    <t>1-</t>
  </si>
  <si>
    <t>2-</t>
  </si>
  <si>
    <t>Alaca Mehmet Akif Ersoy Ortaokulu</t>
  </si>
  <si>
    <t>3-</t>
  </si>
  <si>
    <t>Alaca Ortaokulu</t>
  </si>
  <si>
    <t>Alaca Selin Şahin Ortaokulu</t>
  </si>
  <si>
    <t>SIRA</t>
  </si>
  <si>
    <t>TARİH</t>
  </si>
  <si>
    <t>SAAT</t>
  </si>
  <si>
    <t>FİKSTÜR</t>
  </si>
  <si>
    <t>1.MAÇLAR</t>
  </si>
  <si>
    <t>A2-A3</t>
  </si>
  <si>
    <t>2.MAÇLAR</t>
  </si>
  <si>
    <t>A1-A2</t>
  </si>
  <si>
    <t>3.MAÇLAR</t>
  </si>
  <si>
    <t>A3-A1</t>
  </si>
  <si>
    <t>2024-2025 OKUL SPOR FAALİYETLERİ</t>
  </si>
  <si>
    <t>2. KÜME ALACA İLÇE BİRİNCİLİĞİ</t>
  </si>
  <si>
    <t>TAKIMLAR
(ALACA SPOR SALONU)</t>
  </si>
  <si>
    <t>MAÇ</t>
  </si>
  <si>
    <t>KÜÇÜK KIZLAR VOLEYBOL</t>
  </si>
  <si>
    <t>A4</t>
  </si>
  <si>
    <t>A5</t>
  </si>
  <si>
    <t>A GRUBU</t>
  </si>
  <si>
    <t>4-</t>
  </si>
  <si>
    <t>Alaca İmam Hatip Ortaokulu</t>
  </si>
  <si>
    <t>5-</t>
  </si>
  <si>
    <t>Alaca Denizhan Ortaokulu</t>
  </si>
  <si>
    <t>A1-A4</t>
  </si>
  <si>
    <t>A5-A3</t>
  </si>
  <si>
    <t>A4-A2</t>
  </si>
  <si>
    <t>A5-A1</t>
  </si>
  <si>
    <t>4.MAÇLAR</t>
  </si>
  <si>
    <t>A4-A5</t>
  </si>
  <si>
    <t>5.MAÇLAR</t>
  </si>
  <si>
    <t>A2-A5</t>
  </si>
  <si>
    <t>A3-A4</t>
  </si>
  <si>
    <t>MÜSABAKALAR; OKUL SPORLARI 2. KÜME LİSANSI VE ESAME LİSTELEİ  İLE OYNANACAKTIR.</t>
  </si>
  <si>
    <t>MÜSABAKALAR KAZANILMIŞ 2 SET ÜZERİNDEN OYNANACAKTIR.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</si>
</sst>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Protection="1"/>
    <xf numFmtId="0" fontId="0" fillId="2" borderId="0" xfId="0" applyFill="1" applyAlignment="1" applyProtection="1">
      <alignment horizontal="center"/>
    </xf>
    <xf numFmtId="0" fontId="0" fillId="3" borderId="2" xfId="0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3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5" fontId="0" fillId="0" borderId="4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9" xfId="0" applyNumberFormat="1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horizontal="center"/>
    </xf>
    <xf numFmtId="0" fontId="2" fillId="5" borderId="13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2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Protection="1"/>
    <xf numFmtId="0" fontId="7" fillId="0" borderId="28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0" fontId="7" fillId="0" borderId="30" xfId="0" applyFont="1" applyBorder="1" applyAlignment="1" applyProtection="1">
      <alignment horizontal="center" vertical="center" wrapText="1"/>
    </xf>
    <xf numFmtId="0" fontId="7" fillId="0" borderId="28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6" borderId="0" xfId="1" applyFont="1" applyFill="1" applyAlignment="1" applyProtection="1">
      <alignment horizontal="center"/>
      <protection locked="0"/>
    </xf>
    <xf numFmtId="0" fontId="0" fillId="5" borderId="22" xfId="0" applyFill="1" applyBorder="1" applyAlignment="1" applyProtection="1">
      <alignment horizontal="center"/>
    </xf>
    <xf numFmtId="0" fontId="0" fillId="5" borderId="23" xfId="0" applyFill="1" applyBorder="1" applyAlignment="1" applyProtection="1">
      <alignment horizontal="center"/>
    </xf>
    <xf numFmtId="0" fontId="0" fillId="5" borderId="24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7" xfId="0" applyBorder="1" applyAlignment="1" applyProtection="1">
      <alignment horizontal="left" vertical="center" shrinkToFit="1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 textRotation="90"/>
    </xf>
    <xf numFmtId="0" fontId="5" fillId="5" borderId="15" xfId="0" applyFont="1" applyFill="1" applyBorder="1" applyAlignment="1" applyProtection="1">
      <alignment horizontal="center" vertical="center" textRotation="90"/>
    </xf>
    <xf numFmtId="0" fontId="5" fillId="5" borderId="18" xfId="0" applyFont="1" applyFill="1" applyBorder="1" applyAlignment="1" applyProtection="1">
      <alignment horizontal="center" vertical="center" textRotation="90"/>
    </xf>
    <xf numFmtId="0" fontId="2" fillId="5" borderId="12" xfId="0" applyFont="1" applyFill="1" applyBorder="1" applyAlignment="1" applyProtection="1">
      <alignment horizontal="center" vertical="center"/>
    </xf>
    <xf numFmtId="0" fontId="2" fillId="5" borderId="13" xfId="0" applyFont="1" applyFill="1" applyBorder="1" applyAlignment="1" applyProtection="1">
      <alignment horizontal="center" vertical="center"/>
    </xf>
    <xf numFmtId="0" fontId="2" fillId="5" borderId="14" xfId="0" applyFont="1" applyFill="1" applyBorder="1" applyAlignment="1" applyProtection="1">
      <alignment horizontal="center" vertical="center"/>
    </xf>
    <xf numFmtId="0" fontId="2" fillId="5" borderId="16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</xf>
    <xf numFmtId="0" fontId="2" fillId="5" borderId="20" xfId="0" applyFont="1" applyFill="1" applyBorder="1" applyAlignment="1" applyProtection="1">
      <alignment horizontal="center" vertical="center"/>
    </xf>
    <xf numFmtId="0" fontId="2" fillId="5" borderId="21" xfId="0" applyFont="1" applyFill="1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9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2" fillId="5" borderId="12" xfId="0" applyFont="1" applyFill="1" applyBorder="1" applyAlignment="1" applyProtection="1">
      <alignment horizontal="center" vertical="center" wrapText="1"/>
    </xf>
    <xf numFmtId="14" fontId="0" fillId="0" borderId="4" xfId="0" applyNumberForma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horizontal="center" vertical="center" wrapText="1" shrinkToFit="1"/>
      <protection locked="0"/>
    </xf>
    <xf numFmtId="20" fontId="0" fillId="0" borderId="4" xfId="0" applyNumberForma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horizontal="center" vertical="center" wrapText="1" shrinkToFit="1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14" fontId="0" fillId="0" borderId="9" xfId="0" applyNumberFormat="1" applyBorder="1" applyAlignment="1" applyProtection="1">
      <alignment horizontal="center" vertical="center" wrapText="1" shrinkToFit="1"/>
      <protection locked="0"/>
    </xf>
    <xf numFmtId="0" fontId="0" fillId="0" borderId="9" xfId="0" applyBorder="1" applyAlignment="1" applyProtection="1">
      <alignment horizontal="center" vertical="center" wrapText="1" shrinkToFit="1"/>
      <protection locked="0"/>
    </xf>
    <xf numFmtId="20" fontId="0" fillId="0" borderId="9" xfId="0" applyNumberFormat="1" applyBorder="1" applyAlignment="1" applyProtection="1">
      <alignment horizontal="center" vertical="center" wrapText="1" shrinkToFit="1"/>
      <protection locked="0"/>
    </xf>
    <xf numFmtId="0" fontId="0" fillId="0" borderId="9" xfId="0" applyBorder="1" applyAlignment="1" applyProtection="1">
      <alignment horizontal="center" vertical="center" wrapText="1" shrinkToFit="1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83255-EB87-4D55-A576-4E4570AC8A60}">
  <dimension ref="A1:BG31"/>
  <sheetViews>
    <sheetView tabSelected="1" zoomScaleNormal="100" workbookViewId="0">
      <selection activeCell="AG24" sqref="AG24"/>
    </sheetView>
  </sheetViews>
  <sheetFormatPr defaultColWidth="3.7109375" defaultRowHeight="15" x14ac:dyDescent="0.25"/>
  <cols>
    <col min="1" max="1" width="3.7109375" style="11"/>
    <col min="2" max="4" width="3.7109375" style="1"/>
    <col min="5" max="5" width="10.42578125" style="1" customWidth="1"/>
    <col min="6" max="17" width="3.7109375" style="1"/>
    <col min="18" max="18" width="2" style="1" customWidth="1"/>
    <col min="19" max="24" width="3.7109375" style="1" hidden="1" customWidth="1"/>
    <col min="25" max="25" width="14.42578125" style="1" customWidth="1"/>
    <col min="26" max="27" width="3.7109375" style="1"/>
    <col min="28" max="28" width="8.140625" style="1" customWidth="1"/>
    <col min="29" max="30" width="3.7109375" style="1"/>
    <col min="31" max="31" width="40.7109375" style="1" customWidth="1"/>
    <col min="32" max="32" width="3.7109375" style="1"/>
    <col min="33" max="33" width="40.7109375" style="1" customWidth="1"/>
    <col min="34" max="16384" width="3.7109375" style="1"/>
  </cols>
  <sheetData>
    <row r="1" spans="1:59" ht="15.75" x14ac:dyDescent="0.25">
      <c r="A1" s="77" t="s">
        <v>21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59" ht="15.75" x14ac:dyDescent="0.25">
      <c r="A2" s="78" t="s">
        <v>25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59" ht="15.75" x14ac:dyDescent="0.25">
      <c r="A3" s="79" t="s">
        <v>22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41" t="s">
        <v>0</v>
      </c>
      <c r="AE3" s="41"/>
      <c r="AF3" s="42" t="s">
        <v>1</v>
      </c>
      <c r="AG3" s="42"/>
      <c r="AJ3" s="43" t="s">
        <v>2</v>
      </c>
      <c r="AK3" s="43"/>
      <c r="AL3" s="43"/>
      <c r="AM3" s="43"/>
      <c r="AN3" s="43" t="s">
        <v>3</v>
      </c>
      <c r="AO3" s="43"/>
      <c r="AP3" s="43"/>
      <c r="AQ3" s="43"/>
      <c r="AR3" s="43" t="s">
        <v>4</v>
      </c>
      <c r="AS3" s="43"/>
      <c r="AT3" s="43"/>
      <c r="AU3" s="43"/>
      <c r="AV3" s="43" t="s">
        <v>26</v>
      </c>
      <c r="AW3" s="43"/>
      <c r="AX3" s="43"/>
      <c r="AY3" s="43"/>
      <c r="AZ3" s="43" t="s">
        <v>27</v>
      </c>
      <c r="BA3" s="43"/>
      <c r="BB3" s="43"/>
      <c r="BC3" s="43"/>
      <c r="BD3" s="31"/>
      <c r="BE3" s="31"/>
      <c r="BF3" s="31"/>
      <c r="BG3" s="31"/>
    </row>
    <row r="4" spans="1:59" ht="16.5" thickBot="1" x14ac:dyDescent="0.3">
      <c r="Y4" s="32"/>
      <c r="Z4" s="32"/>
      <c r="AA4" s="32"/>
      <c r="AB4" s="32"/>
      <c r="AD4" s="2" t="s">
        <v>5</v>
      </c>
      <c r="AE4" s="16"/>
      <c r="AF4" s="3" t="s">
        <v>2</v>
      </c>
      <c r="AG4" s="17" t="s">
        <v>7</v>
      </c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31"/>
      <c r="BE4" s="31"/>
      <c r="BF4" s="31"/>
      <c r="BG4" s="31"/>
    </row>
    <row r="5" spans="1:59" ht="15" customHeight="1" thickBot="1" x14ac:dyDescent="0.3">
      <c r="B5" s="33" t="s">
        <v>28</v>
      </c>
      <c r="C5" s="34"/>
      <c r="D5" s="34"/>
      <c r="E5" s="34"/>
      <c r="F5" s="34"/>
      <c r="G5" s="34"/>
      <c r="H5" s="34"/>
      <c r="I5" s="34"/>
      <c r="J5" s="35"/>
      <c r="K5" s="4"/>
      <c r="L5" s="36"/>
      <c r="M5" s="36"/>
      <c r="N5" s="36"/>
      <c r="O5" s="36"/>
      <c r="P5" s="36"/>
      <c r="Q5" s="36"/>
      <c r="R5" s="36"/>
      <c r="S5" s="36"/>
      <c r="U5" s="36"/>
      <c r="V5" s="36"/>
      <c r="W5" s="36"/>
      <c r="X5" s="36"/>
      <c r="Y5" s="36"/>
      <c r="Z5" s="36"/>
      <c r="AA5" s="36"/>
      <c r="AB5" s="36"/>
      <c r="AD5" s="2" t="s">
        <v>6</v>
      </c>
      <c r="AE5" s="16"/>
      <c r="AF5" s="3" t="s">
        <v>3</v>
      </c>
      <c r="AG5" s="17" t="s">
        <v>9</v>
      </c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31"/>
      <c r="BE5" s="31"/>
      <c r="BF5" s="31"/>
      <c r="BG5" s="31"/>
    </row>
    <row r="6" spans="1:59" x14ac:dyDescent="0.25">
      <c r="B6" s="5" t="s">
        <v>5</v>
      </c>
      <c r="C6" s="37" t="str">
        <f>AG4</f>
        <v>Alaca Mehmet Akif Ersoy Ortaokulu</v>
      </c>
      <c r="D6" s="37"/>
      <c r="E6" s="37"/>
      <c r="F6" s="37"/>
      <c r="G6" s="37"/>
      <c r="H6" s="37"/>
      <c r="I6" s="37"/>
      <c r="J6" s="38"/>
      <c r="AD6" s="2" t="s">
        <v>8</v>
      </c>
      <c r="AE6" s="16"/>
      <c r="AF6" s="3" t="s">
        <v>4</v>
      </c>
      <c r="AG6" s="17" t="s">
        <v>10</v>
      </c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31"/>
      <c r="BE6" s="31"/>
      <c r="BF6" s="31"/>
      <c r="BG6" s="31"/>
    </row>
    <row r="7" spans="1:59" x14ac:dyDescent="0.25">
      <c r="B7" s="6" t="s">
        <v>6</v>
      </c>
      <c r="C7" s="39" t="str">
        <f>AG5</f>
        <v>Alaca Ortaokulu</v>
      </c>
      <c r="D7" s="39"/>
      <c r="E7" s="39"/>
      <c r="F7" s="39"/>
      <c r="G7" s="39"/>
      <c r="H7" s="39"/>
      <c r="I7" s="39"/>
      <c r="J7" s="40"/>
      <c r="AD7" s="2" t="s">
        <v>29</v>
      </c>
      <c r="AE7" s="16"/>
      <c r="AF7" s="3" t="s">
        <v>26</v>
      </c>
      <c r="AG7" s="17" t="s">
        <v>30</v>
      </c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31"/>
      <c r="BE7" s="31"/>
      <c r="BF7" s="31"/>
      <c r="BG7" s="31"/>
    </row>
    <row r="8" spans="1:59" x14ac:dyDescent="0.25">
      <c r="B8" s="6" t="s">
        <v>8</v>
      </c>
      <c r="C8" s="39" t="str">
        <f>AG6</f>
        <v>Alaca Selin Şahin Ortaokulu</v>
      </c>
      <c r="D8" s="39"/>
      <c r="E8" s="39"/>
      <c r="F8" s="39"/>
      <c r="G8" s="39"/>
      <c r="H8" s="39"/>
      <c r="I8" s="39"/>
      <c r="J8" s="40"/>
      <c r="AD8" s="2" t="s">
        <v>31</v>
      </c>
      <c r="AE8" s="16"/>
      <c r="AF8" s="3" t="s">
        <v>27</v>
      </c>
      <c r="AG8" s="17" t="s">
        <v>32</v>
      </c>
    </row>
    <row r="9" spans="1:59" x14ac:dyDescent="0.25">
      <c r="B9" s="6" t="s">
        <v>29</v>
      </c>
      <c r="C9" s="39" t="str">
        <f>AG7</f>
        <v>Alaca İmam Hatip Ortaokulu</v>
      </c>
      <c r="D9" s="39"/>
      <c r="E9" s="39"/>
      <c r="F9" s="39"/>
      <c r="G9" s="39"/>
      <c r="H9" s="39"/>
      <c r="I9" s="39"/>
      <c r="J9" s="40"/>
    </row>
    <row r="10" spans="1:59" ht="15" customHeight="1" thickBot="1" x14ac:dyDescent="0.3">
      <c r="B10" s="7" t="s">
        <v>31</v>
      </c>
      <c r="C10" s="62" t="str">
        <f>AG8</f>
        <v>Alaca Denizhan Ortaokulu</v>
      </c>
      <c r="D10" s="62"/>
      <c r="E10" s="62"/>
      <c r="F10" s="62"/>
      <c r="G10" s="62"/>
      <c r="H10" s="62"/>
      <c r="I10" s="62"/>
      <c r="J10" s="63"/>
    </row>
    <row r="11" spans="1:59" ht="15" customHeight="1" thickBot="1" x14ac:dyDescent="0.3">
      <c r="B11" s="18"/>
      <c r="C11" s="19"/>
      <c r="D11" s="19"/>
      <c r="E11" s="19"/>
      <c r="F11" s="19"/>
      <c r="G11" s="19"/>
      <c r="H11" s="19"/>
      <c r="I11" s="19"/>
      <c r="J11" s="19"/>
    </row>
    <row r="12" spans="1:59" ht="15.75" customHeight="1" x14ac:dyDescent="0.25">
      <c r="A12" s="44" t="s">
        <v>11</v>
      </c>
      <c r="B12" s="47" t="s">
        <v>24</v>
      </c>
      <c r="C12" s="48"/>
      <c r="D12" s="49"/>
      <c r="E12" s="12"/>
      <c r="F12" s="47" t="s">
        <v>13</v>
      </c>
      <c r="G12" s="49"/>
      <c r="H12" s="47" t="s">
        <v>14</v>
      </c>
      <c r="I12" s="48"/>
      <c r="J12" s="49"/>
      <c r="K12" s="64" t="s">
        <v>23</v>
      </c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9"/>
    </row>
    <row r="13" spans="1:59" ht="15.75" x14ac:dyDescent="0.25">
      <c r="A13" s="45"/>
      <c r="B13" s="50"/>
      <c r="C13" s="51"/>
      <c r="D13" s="52"/>
      <c r="E13" s="13" t="s">
        <v>12</v>
      </c>
      <c r="F13" s="50"/>
      <c r="G13" s="52"/>
      <c r="H13" s="50"/>
      <c r="I13" s="51"/>
      <c r="J13" s="52"/>
      <c r="K13" s="50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2"/>
    </row>
    <row r="14" spans="1:59" ht="16.5" thickBot="1" x14ac:dyDescent="0.3">
      <c r="A14" s="46"/>
      <c r="B14" s="53"/>
      <c r="C14" s="54"/>
      <c r="D14" s="55"/>
      <c r="E14" s="14"/>
      <c r="F14" s="53"/>
      <c r="G14" s="55"/>
      <c r="H14" s="53"/>
      <c r="I14" s="54"/>
      <c r="J14" s="55"/>
      <c r="K14" s="53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5"/>
    </row>
    <row r="15" spans="1:59" x14ac:dyDescent="0.25">
      <c r="A15" s="20">
        <v>1</v>
      </c>
      <c r="B15" s="65" t="s">
        <v>15</v>
      </c>
      <c r="C15" s="66"/>
      <c r="D15" s="66"/>
      <c r="E15" s="8">
        <v>45803</v>
      </c>
      <c r="F15" s="67">
        <v>0.5</v>
      </c>
      <c r="G15" s="66"/>
      <c r="H15" s="68" t="s">
        <v>33</v>
      </c>
      <c r="I15" s="68"/>
      <c r="J15" s="68"/>
      <c r="K15" s="69" t="str">
        <f>CONCATENATE(C6," ","-"," ",C9)</f>
        <v>Alaca Mehmet Akif Ersoy Ortaokulu - Alaca İmam Hatip Ortaokulu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70"/>
    </row>
    <row r="16" spans="1:59" x14ac:dyDescent="0.25">
      <c r="A16" s="21">
        <v>2</v>
      </c>
      <c r="B16" s="56" t="s">
        <v>15</v>
      </c>
      <c r="C16" s="57"/>
      <c r="D16" s="57"/>
      <c r="E16" s="9">
        <v>45803</v>
      </c>
      <c r="F16" s="58">
        <v>0.54166666666666663</v>
      </c>
      <c r="G16" s="57"/>
      <c r="H16" s="59" t="s">
        <v>16</v>
      </c>
      <c r="I16" s="59"/>
      <c r="J16" s="59"/>
      <c r="K16" s="60" t="str">
        <f>CONCATENATE(C7," ","-"," ",C8)</f>
        <v>Alaca Ortaokulu - Alaca Selin Şahin Ortaokulu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1"/>
    </row>
    <row r="17" spans="1:29" x14ac:dyDescent="0.25">
      <c r="A17" s="21">
        <v>3</v>
      </c>
      <c r="B17" s="56" t="s">
        <v>17</v>
      </c>
      <c r="C17" s="57"/>
      <c r="D17" s="57"/>
      <c r="E17" s="9">
        <v>45804</v>
      </c>
      <c r="F17" s="58">
        <v>0.5</v>
      </c>
      <c r="G17" s="57"/>
      <c r="H17" s="59" t="s">
        <v>34</v>
      </c>
      <c r="I17" s="59"/>
      <c r="J17" s="59"/>
      <c r="K17" s="60" t="str">
        <f>CONCATENATE(C10," ","-"," ",C8)</f>
        <v>Alaca Denizhan Ortaokulu - Alaca Selin Şahin Ortaokulu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1"/>
    </row>
    <row r="18" spans="1:29" x14ac:dyDescent="0.25">
      <c r="A18" s="21">
        <v>4</v>
      </c>
      <c r="B18" s="56" t="s">
        <v>17</v>
      </c>
      <c r="C18" s="57"/>
      <c r="D18" s="57"/>
      <c r="E18" s="9">
        <v>45804</v>
      </c>
      <c r="F18" s="58">
        <v>0.54166666666666663</v>
      </c>
      <c r="G18" s="57"/>
      <c r="H18" s="59" t="s">
        <v>18</v>
      </c>
      <c r="I18" s="59"/>
      <c r="J18" s="59"/>
      <c r="K18" s="60" t="str">
        <f>CONCATENATE(C6," ","-"," ",C7)</f>
        <v>Alaca Mehmet Akif Ersoy Ortaokulu - Alaca Ortaokulu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1"/>
    </row>
    <row r="19" spans="1:29" x14ac:dyDescent="0.25">
      <c r="A19" s="21">
        <v>5</v>
      </c>
      <c r="B19" s="56" t="s">
        <v>19</v>
      </c>
      <c r="C19" s="57"/>
      <c r="D19" s="57"/>
      <c r="E19" s="9">
        <v>45805</v>
      </c>
      <c r="F19" s="58">
        <v>0.5</v>
      </c>
      <c r="G19" s="57"/>
      <c r="H19" s="59" t="s">
        <v>35</v>
      </c>
      <c r="I19" s="59"/>
      <c r="J19" s="59"/>
      <c r="K19" s="60" t="str">
        <f>CONCATENATE(C9," ","-"," ",C7)</f>
        <v>Alaca İmam Hatip Ortaokulu - Alaca Ortaokulu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1"/>
    </row>
    <row r="20" spans="1:29" x14ac:dyDescent="0.25">
      <c r="A20" s="21">
        <v>6</v>
      </c>
      <c r="B20" s="56" t="s">
        <v>19</v>
      </c>
      <c r="C20" s="57"/>
      <c r="D20" s="57"/>
      <c r="E20" s="9">
        <v>45805</v>
      </c>
      <c r="F20" s="58">
        <v>0.54166666666666663</v>
      </c>
      <c r="G20" s="57"/>
      <c r="H20" s="59" t="s">
        <v>36</v>
      </c>
      <c r="I20" s="59"/>
      <c r="J20" s="59"/>
      <c r="K20" s="60" t="str">
        <f>CONCATENATE(C10," ","-"," ",C6)</f>
        <v>Alaca Denizhan Ortaokulu - Alaca Mehmet Akif Ersoy Ortaokulu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1"/>
    </row>
    <row r="21" spans="1:29" x14ac:dyDescent="0.25">
      <c r="A21" s="21">
        <v>7</v>
      </c>
      <c r="B21" s="56" t="s">
        <v>37</v>
      </c>
      <c r="C21" s="57"/>
      <c r="D21" s="57"/>
      <c r="E21" s="9">
        <v>45806</v>
      </c>
      <c r="F21" s="58">
        <v>0.5</v>
      </c>
      <c r="G21" s="57"/>
      <c r="H21" s="59" t="s">
        <v>20</v>
      </c>
      <c r="I21" s="59"/>
      <c r="J21" s="59"/>
      <c r="K21" s="60" t="str">
        <f>CONCATENATE(C8," ","-"," ",C6)</f>
        <v>Alaca Selin Şahin Ortaokulu - Alaca Mehmet Akif Ersoy Ortaokulu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1"/>
    </row>
    <row r="22" spans="1:29" x14ac:dyDescent="0.25">
      <c r="A22" s="21">
        <v>8</v>
      </c>
      <c r="B22" s="56" t="s">
        <v>37</v>
      </c>
      <c r="C22" s="57"/>
      <c r="D22" s="57"/>
      <c r="E22" s="9">
        <v>45806</v>
      </c>
      <c r="F22" s="58">
        <v>0.54166666666666663</v>
      </c>
      <c r="G22" s="57"/>
      <c r="H22" s="59" t="s">
        <v>38</v>
      </c>
      <c r="I22" s="59"/>
      <c r="J22" s="59"/>
      <c r="K22" s="60" t="str">
        <f>CONCATENATE(C9," ","-"," ",C10)</f>
        <v>Alaca İmam Hatip Ortaokulu - Alaca Denizhan Ortaokulu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1"/>
    </row>
    <row r="23" spans="1:29" x14ac:dyDescent="0.25">
      <c r="A23" s="21">
        <v>9</v>
      </c>
      <c r="B23" s="56" t="s">
        <v>39</v>
      </c>
      <c r="C23" s="57"/>
      <c r="D23" s="57"/>
      <c r="E23" s="9">
        <v>45807</v>
      </c>
      <c r="F23" s="58">
        <v>0.5</v>
      </c>
      <c r="G23" s="57"/>
      <c r="H23" s="59" t="s">
        <v>40</v>
      </c>
      <c r="I23" s="59"/>
      <c r="J23" s="59"/>
      <c r="K23" s="60" t="str">
        <f>CONCATENATE(C7," ","-"," ",C10)</f>
        <v>Alaca Ortaokulu - Alaca Denizhan Ortaokulu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1"/>
    </row>
    <row r="24" spans="1:29" ht="15" customHeight="1" thickBot="1" x14ac:dyDescent="0.3">
      <c r="A24" s="22">
        <v>10</v>
      </c>
      <c r="B24" s="71" t="s">
        <v>39</v>
      </c>
      <c r="C24" s="72"/>
      <c r="D24" s="72"/>
      <c r="E24" s="10">
        <v>45807</v>
      </c>
      <c r="F24" s="73">
        <v>0.54166666666666663</v>
      </c>
      <c r="G24" s="72"/>
      <c r="H24" s="74" t="s">
        <v>41</v>
      </c>
      <c r="I24" s="74"/>
      <c r="J24" s="74"/>
      <c r="K24" s="75" t="str">
        <f>CONCATENATE(C8," ","-"," ",C9)</f>
        <v>Alaca Selin Şahin Ortaokulu - Alaca İmam Hatip Ortaokulu</v>
      </c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6"/>
    </row>
    <row r="27" spans="1:29" ht="15.75" thickBot="1" x14ac:dyDescent="0.3"/>
    <row r="28" spans="1:29" ht="33.75" customHeight="1" thickBot="1" x14ac:dyDescent="0.3">
      <c r="A28" s="25" t="s">
        <v>42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7"/>
    </row>
    <row r="29" spans="1:29" ht="15" customHeigh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</row>
    <row r="30" spans="1:29" ht="16.5" thickBot="1" x14ac:dyDescent="0.3">
      <c r="A30" s="15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28.5" customHeight="1" thickBot="1" x14ac:dyDescent="0.3">
      <c r="A31" s="28" t="s">
        <v>43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30"/>
    </row>
  </sheetData>
  <mergeCells count="67">
    <mergeCell ref="A1:AC1"/>
    <mergeCell ref="A2:AC2"/>
    <mergeCell ref="A3:AC3"/>
    <mergeCell ref="B23:D23"/>
    <mergeCell ref="F23:G23"/>
    <mergeCell ref="H23:J23"/>
    <mergeCell ref="K23:AB23"/>
    <mergeCell ref="B19:D19"/>
    <mergeCell ref="F19:G19"/>
    <mergeCell ref="H19:J19"/>
    <mergeCell ref="K19:AB19"/>
    <mergeCell ref="B20:D20"/>
    <mergeCell ref="F20:G20"/>
    <mergeCell ref="H20:J20"/>
    <mergeCell ref="K20:AB20"/>
    <mergeCell ref="B17:D17"/>
    <mergeCell ref="B24:D24"/>
    <mergeCell ref="F24:G24"/>
    <mergeCell ref="H24:J24"/>
    <mergeCell ref="K24:AB24"/>
    <mergeCell ref="B21:D21"/>
    <mergeCell ref="F21:G21"/>
    <mergeCell ref="H21:J21"/>
    <mergeCell ref="K21:AB21"/>
    <mergeCell ref="B22:D22"/>
    <mergeCell ref="F22:G22"/>
    <mergeCell ref="H22:J22"/>
    <mergeCell ref="K22:AB22"/>
    <mergeCell ref="F17:G17"/>
    <mergeCell ref="H17:J17"/>
    <mergeCell ref="K17:AB17"/>
    <mergeCell ref="B18:D18"/>
    <mergeCell ref="F18:G18"/>
    <mergeCell ref="H18:J18"/>
    <mergeCell ref="K18:AB18"/>
    <mergeCell ref="B12:D14"/>
    <mergeCell ref="F12:G14"/>
    <mergeCell ref="H12:J14"/>
    <mergeCell ref="AZ3:BC7"/>
    <mergeCell ref="B16:D16"/>
    <mergeCell ref="F16:G16"/>
    <mergeCell ref="H16:J16"/>
    <mergeCell ref="K16:AB16"/>
    <mergeCell ref="C8:J8"/>
    <mergeCell ref="C9:J9"/>
    <mergeCell ref="C10:J10"/>
    <mergeCell ref="K12:AB14"/>
    <mergeCell ref="B15:D15"/>
    <mergeCell ref="F15:G15"/>
    <mergeCell ref="H15:J15"/>
    <mergeCell ref="K15:AB15"/>
    <mergeCell ref="A28:AC28"/>
    <mergeCell ref="A31:AC31"/>
    <mergeCell ref="BD3:BG7"/>
    <mergeCell ref="Y4:AB4"/>
    <mergeCell ref="B5:J5"/>
    <mergeCell ref="L5:S5"/>
    <mergeCell ref="U5:AB5"/>
    <mergeCell ref="C6:J6"/>
    <mergeCell ref="C7:J7"/>
    <mergeCell ref="AD3:AE3"/>
    <mergeCell ref="AF3:AG3"/>
    <mergeCell ref="AJ3:AM7"/>
    <mergeCell ref="AN3:AQ7"/>
    <mergeCell ref="AR3:AU7"/>
    <mergeCell ref="AV3:AY7"/>
    <mergeCell ref="A12:A14"/>
  </mergeCells>
  <pageMargins left="1.4960629921259843" right="0.70866141732283472" top="0.74803149606299213" bottom="0.74803149606299213" header="0.31496062992125984" footer="0.31496062992125984"/>
  <pageSetup paperSize="9" scale="99" orientation="landscape" r:id="rId1"/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KÜÇÜK KIZ VOLEYBOL ALACA 2.KÜM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2025-05-20T13:07:02Z</dcterms:modified>
</cp:coreProperties>
</file>